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119 Licitació projecte i direcció reforma BQ HGH Fase 2 (NO PUB)\INICI\"/>
    </mc:Choice>
  </mc:AlternateContent>
  <xr:revisionPtr revIDLastSave="0" documentId="13_ncr:1_{7AE3BA2D-44C8-4E9D-827D-CBF91C83E6F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Oferta economica" sheetId="1" r:id="rId1"/>
  </sheets>
  <definedNames>
    <definedName name="_Toc196202631" localSheetId="0">'Oferta economica'!#REF!</definedName>
    <definedName name="_xlnm.Print_Area" localSheetId="0">'Oferta economica'!$A$1:$F$47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9" i="1" l="1"/>
  <c r="D23" i="1"/>
  <c r="D27" i="1" s="1"/>
  <c r="F21" i="1"/>
  <c r="B23" i="1"/>
  <c r="F26" i="1"/>
  <c r="F25" i="1"/>
  <c r="F24" i="1"/>
  <c r="F22" i="1"/>
  <c r="F20" i="1"/>
  <c r="E23" i="1"/>
  <c r="C23" i="1"/>
  <c r="E19" i="1"/>
  <c r="C19" i="1"/>
  <c r="B19" i="1"/>
  <c r="F19" i="1" s="1"/>
  <c r="E27" i="1" l="1"/>
  <c r="F23" i="1"/>
  <c r="F27" i="1" s="1"/>
  <c r="C27" i="1"/>
  <c r="B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Gabriela Rodriguez Garcia</author>
  </authors>
  <commentList>
    <comment ref="B27" authorId="0" shapeId="0" xr:uid="{378F5E9F-9E1C-429F-87E1-8C6DC233171C}">
      <text>
        <r>
          <rPr>
            <b/>
            <sz val="9"/>
            <color indexed="81"/>
            <rFont val="Tahoma"/>
            <charset val="1"/>
          </rPr>
          <t>Gabriela Rodriguez Garcia:</t>
        </r>
        <r>
          <rPr>
            <sz val="9"/>
            <color indexed="81"/>
            <rFont val="Tahoma"/>
            <charset val="1"/>
          </rPr>
          <t xml:space="preserve">
Revisar decimals d'acord al comentari memòria</t>
        </r>
      </text>
    </comment>
  </commentList>
</comments>
</file>

<file path=xl/sharedStrings.xml><?xml version="1.0" encoding="utf-8"?>
<sst xmlns="http://schemas.openxmlformats.org/spreadsheetml/2006/main" count="29" uniqueCount="29">
  <si>
    <t>import/any màxim (sense IVA)</t>
  </si>
  <si>
    <t>IVA</t>
  </si>
  <si>
    <t>NOM DEL LICITADOR</t>
  </si>
  <si>
    <t>CORREU ELECTRÒNIC</t>
  </si>
  <si>
    <t>TELÈFON CONTACTE</t>
  </si>
  <si>
    <t>MODEL OFERTA ECONÒMICA</t>
  </si>
  <si>
    <t>Diferència (sense IVA)</t>
  </si>
  <si>
    <t>TOTALS</t>
  </si>
  <si>
    <t>IMPORT TOTAL (amb IVA)</t>
  </si>
  <si>
    <t>Expedient:</t>
  </si>
  <si>
    <t>Redacció dels projectes i estudis</t>
  </si>
  <si>
    <t>Redacció ESS</t>
  </si>
  <si>
    <t>Direcció d’obra i coordinació de seguretat i salut</t>
  </si>
  <si>
    <t>Aquests preus inclouen els drets de visat, intervenció i assegurances que esdevinguin de les responsabilitats civils professionals de tots els projectes que es liciten.</t>
  </si>
  <si>
    <t>Qualsevol modificació del pressupost estimat per a l’execució de l’obra, derivada per modificacions degudes a vicis ocults aflorats durant el decurs de l’obra, no serà motiu de modificació i/o ampliació d’honoraris.</t>
  </si>
  <si>
    <t>Tanmateix la demora en l’execució de l’obra degut a la complexitat que representa el desenvolupament de la mateixa mantenint l’activitat pròpia del centre, no serà motiu de modificació i/o ampliació d’honoraris.</t>
  </si>
  <si>
    <t>L’execució del contracte s’iniciarà, pel respecta a la direcció facultativa i tècnica de direcció de les obres, a partir del moment que es formalitzi l’encàrrec d’aquesta per part de l’administració contractant, de forma independent. En tot cas aquest encàrrec quedarà supeditat a la realització de les obres. Si transcorren més de dos anys des de la redacció del projecte, sense que s’hagin iniciat les obres, l’administració quedarà facultada per signar l’encàrrec i procedir a una nova licitació. Efectuat l’encàrrec de la direcció facultativa, aquesta tindrà la mateixa durada que l’execució de les obres, passant aquets contracte a devanir la qualificació de complementari del contracte principal (contracte de les obres).</t>
  </si>
  <si>
    <t>L’oferta es farà per la totalitat dels elements detallats, no s’acceptaran en cap cas ofertes parcials que no comprenguin totes les partides. No s'admetran la presentació de variants.</t>
  </si>
  <si>
    <t>Projecte executiu d'obra i instal·lacions</t>
  </si>
  <si>
    <t>Nom i cognoms de qui signa</t>
  </si>
  <si>
    <t>Nom de l'empresa</t>
  </si>
  <si>
    <t>Data i segell</t>
  </si>
  <si>
    <t>Direcció d'obra Tec. Superior (Direcció facultativa d'obra)</t>
  </si>
  <si>
    <t>Direcció d'obra Tec. Grau mig (Direcció executiva d'obra)</t>
  </si>
  <si>
    <t>Aprovació i control del pla de seguretat i salut (CSS)</t>
  </si>
  <si>
    <t>OFERTA
Import/any LICITAT (sense IVA)</t>
  </si>
  <si>
    <t>Tramitació permisos + Suport a legalitzacions</t>
  </si>
  <si>
    <t>SERVEI D’ASSISTÈNCIA TÈCNICA PER A LA REDACCIÓ DEL PROJECTE BÀSIC I EXECUTIU, POSTERIOR DIRECCIÓ D'OBRA, COORDINACIÓ DE SEGURETAT I SALUT I LEGALITZACIONS PER LA REFORMA DEL BLOC QUIRÚRGIC (ÀREA SALA D’OPERACIONS 41 A 46 I ESPAIS ANNEXOS), I ARRANJAMENT DE LES COBERTES AFECTADES PER LES INSTAL·LACIONS A L’HOSPITAL GENERAL DE L’HOSPITALET, DEL CONSORCI SANITARI INTEGRAL</t>
  </si>
  <si>
    <t>CSI2025119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</si>
</sst>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[$€-1]"/>
    <numFmt numFmtId="165" formatCode="#,##0.00\ [$€-1];[Red]\-#,##0.00\ [$€-1]"/>
    <numFmt numFmtId="166" formatCode="#,##0.0000"/>
    <numFmt numFmtId="167" formatCode="#,##0.0000\ &quot;€&quot;"/>
  </numFmts>
  <fonts count="1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18"/>
      <name val="Tahoma"/>
      <family val="2"/>
    </font>
    <font>
      <b/>
      <sz val="12"/>
      <color indexed="8"/>
      <name val="Tahoma"/>
      <family val="2"/>
    </font>
    <font>
      <b/>
      <sz val="14"/>
      <color indexed="8"/>
      <name val="Tahoma"/>
      <family val="2"/>
    </font>
    <font>
      <b/>
      <u/>
      <sz val="14"/>
      <color indexed="8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b/>
      <u/>
      <sz val="8"/>
      <color indexed="8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9" fontId="13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vertical="center" wrapText="1"/>
    </xf>
    <xf numFmtId="167" fontId="8" fillId="0" borderId="2" xfId="0" applyNumberFormat="1" applyFont="1" applyBorder="1" applyAlignment="1">
      <alignment vertical="center" wrapText="1"/>
    </xf>
    <xf numFmtId="167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12" fillId="0" borderId="3" xfId="0" applyFont="1" applyBorder="1" applyAlignment="1">
      <alignment vertical="center" wrapText="1"/>
    </xf>
    <xf numFmtId="165" fontId="3" fillId="0" borderId="4" xfId="0" applyNumberFormat="1" applyFont="1" applyBorder="1" applyAlignment="1">
      <alignment horizontal="right" vertical="center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2" fillId="3" borderId="7" xfId="0" applyNumberFormat="1" applyFont="1" applyFill="1" applyBorder="1" applyAlignment="1">
      <alignment horizontal="right" vertical="center"/>
    </xf>
    <xf numFmtId="164" fontId="9" fillId="4" borderId="7" xfId="0" applyNumberFormat="1" applyFont="1" applyFill="1" applyBorder="1" applyAlignment="1">
      <alignment horizontal="right" vertical="center"/>
    </xf>
    <xf numFmtId="164" fontId="12" fillId="0" borderId="7" xfId="0" applyNumberFormat="1" applyFont="1" applyBorder="1" applyAlignment="1">
      <alignment horizontal="right" vertical="center"/>
    </xf>
    <xf numFmtId="0" fontId="11" fillId="2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vertical="center"/>
    </xf>
    <xf numFmtId="164" fontId="11" fillId="5" borderId="10" xfId="0" applyNumberFormat="1" applyFont="1" applyFill="1" applyBorder="1" applyAlignment="1">
      <alignment horizontal="right" vertical="center"/>
    </xf>
    <xf numFmtId="164" fontId="9" fillId="5" borderId="10" xfId="0" applyNumberFormat="1" applyFont="1" applyFill="1" applyBorder="1" applyAlignment="1">
      <alignment horizontal="right" vertical="center"/>
    </xf>
    <xf numFmtId="165" fontId="9" fillId="5" borderId="11" xfId="0" applyNumberFormat="1" applyFont="1" applyFill="1" applyBorder="1" applyAlignment="1">
      <alignment horizontal="right" vertical="center"/>
    </xf>
    <xf numFmtId="0" fontId="3" fillId="6" borderId="0" xfId="0" applyFont="1" applyFill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9" fillId="4" borderId="12" xfId="0" applyNumberFormat="1" applyFont="1" applyFill="1" applyBorder="1" applyAlignment="1">
      <alignment horizontal="right" vertical="center"/>
    </xf>
    <xf numFmtId="0" fontId="9" fillId="0" borderId="13" xfId="0" applyFont="1" applyBorder="1" applyAlignment="1">
      <alignment vertical="center" wrapText="1"/>
    </xf>
    <xf numFmtId="164" fontId="9" fillId="3" borderId="12" xfId="0" applyNumberFormat="1" applyFont="1" applyFill="1" applyBorder="1" applyAlignment="1">
      <alignment horizontal="right" vertical="center"/>
    </xf>
    <xf numFmtId="164" fontId="9" fillId="0" borderId="12" xfId="0" applyNumberFormat="1" applyFont="1" applyBorder="1" applyAlignment="1">
      <alignment horizontal="right" vertical="center"/>
    </xf>
    <xf numFmtId="165" fontId="9" fillId="0" borderId="12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9" fillId="0" borderId="1" xfId="0" applyFont="1" applyBorder="1" applyAlignment="1">
      <alignment horizontal="right" vertical="center" wrapText="1"/>
    </xf>
    <xf numFmtId="44" fontId="14" fillId="0" borderId="0" xfId="0" applyNumberFormat="1" applyFont="1"/>
    <xf numFmtId="0" fontId="4" fillId="6" borderId="0" xfId="0" applyFont="1" applyFill="1" applyAlignment="1">
      <alignment horizontal="left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7" fontId="9" fillId="7" borderId="2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7"/>
  <sheetViews>
    <sheetView showGridLines="0" tabSelected="1" topLeftCell="A12" zoomScale="115" zoomScaleNormal="115" zoomScaleSheetLayoutView="100" workbookViewId="0">
      <selection activeCell="H23" sqref="H23"/>
    </sheetView>
  </sheetViews>
  <sheetFormatPr defaultColWidth="11.42578125" defaultRowHeight="12.75" x14ac:dyDescent="0.2"/>
  <cols>
    <col min="1" max="1" width="40.85546875" style="12" bestFit="1" customWidth="1"/>
    <col min="2" max="2" width="16.42578125" style="12" bestFit="1" customWidth="1"/>
    <col min="3" max="3" width="20.42578125" style="12" customWidth="1"/>
    <col min="4" max="4" width="11.42578125" style="12"/>
    <col min="5" max="5" width="13.140625" style="12" bestFit="1" customWidth="1"/>
    <col min="6" max="6" width="19.28515625" style="12" bestFit="1" customWidth="1"/>
    <col min="7" max="16384" width="11.42578125" style="12"/>
  </cols>
  <sheetData>
    <row r="1" spans="1:15" s="1" customFormat="1" x14ac:dyDescent="0.2">
      <c r="D1" s="2"/>
      <c r="J1" s="3"/>
      <c r="K1" s="3"/>
      <c r="L1" s="2"/>
      <c r="M1" s="4"/>
    </row>
    <row r="2" spans="1:15" s="1" customFormat="1" x14ac:dyDescent="0.2">
      <c r="D2" s="2"/>
      <c r="J2" s="3"/>
      <c r="K2" s="3"/>
      <c r="L2" s="2"/>
      <c r="M2" s="4"/>
    </row>
    <row r="3" spans="1:15" s="1" customFormat="1" x14ac:dyDescent="0.2">
      <c r="D3" s="2"/>
      <c r="J3" s="3"/>
      <c r="K3" s="3"/>
      <c r="L3" s="2"/>
      <c r="M3" s="4"/>
    </row>
    <row r="4" spans="1:15" s="1" customFormat="1" x14ac:dyDescent="0.2">
      <c r="D4" s="2"/>
      <c r="J4" s="3"/>
      <c r="K4" s="3"/>
      <c r="L4" s="2"/>
      <c r="M4" s="4"/>
    </row>
    <row r="5" spans="1:15" s="1" customFormat="1" ht="25.5" customHeight="1" x14ac:dyDescent="0.2">
      <c r="D5" s="2"/>
      <c r="E5" s="28" t="s">
        <v>9</v>
      </c>
      <c r="F5" s="37" t="s">
        <v>28</v>
      </c>
      <c r="J5" s="3"/>
      <c r="K5" s="3"/>
      <c r="L5" s="2"/>
      <c r="M5" s="4"/>
    </row>
    <row r="6" spans="1:15" s="1" customFormat="1" x14ac:dyDescent="0.2">
      <c r="D6" s="2"/>
      <c r="J6" s="3"/>
      <c r="K6" s="3"/>
      <c r="L6" s="2"/>
      <c r="M6" s="4"/>
    </row>
    <row r="7" spans="1:15" s="1" customFormat="1" ht="22.5" x14ac:dyDescent="0.2">
      <c r="A7" s="39" t="s">
        <v>5</v>
      </c>
      <c r="B7" s="39"/>
      <c r="C7" s="39"/>
      <c r="D7" s="39"/>
      <c r="E7" s="39"/>
      <c r="F7" s="27"/>
      <c r="J7" s="3"/>
      <c r="K7" s="3"/>
      <c r="L7" s="2"/>
      <c r="M7" s="4"/>
    </row>
    <row r="8" spans="1:15" s="1" customFormat="1" x14ac:dyDescent="0.2">
      <c r="D8" s="2"/>
      <c r="J8" s="3"/>
      <c r="K8" s="3"/>
      <c r="L8" s="2"/>
      <c r="M8" s="4"/>
    </row>
    <row r="9" spans="1:15" s="1" customFormat="1" x14ac:dyDescent="0.2">
      <c r="D9" s="2"/>
      <c r="J9" s="3"/>
      <c r="K9" s="3"/>
      <c r="L9" s="2"/>
      <c r="M9" s="4"/>
    </row>
    <row r="10" spans="1:15" s="1" customFormat="1" ht="18" x14ac:dyDescent="0.2">
      <c r="A10" s="5" t="s">
        <v>2</v>
      </c>
      <c r="B10" s="41"/>
      <c r="C10" s="41"/>
      <c r="D10" s="41"/>
      <c r="E10" s="41"/>
      <c r="F10" s="41"/>
      <c r="G10" s="6"/>
      <c r="H10" s="6"/>
      <c r="I10" s="6"/>
      <c r="J10" s="6"/>
      <c r="K10" s="6"/>
      <c r="N10" s="40"/>
      <c r="O10" s="40"/>
    </row>
    <row r="11" spans="1:15" s="1" customFormat="1" ht="21" customHeight="1" x14ac:dyDescent="0.2">
      <c r="A11" s="8" t="s">
        <v>3</v>
      </c>
      <c r="B11" s="42"/>
      <c r="C11" s="42"/>
      <c r="D11" s="42"/>
      <c r="E11" s="42"/>
      <c r="F11" s="42"/>
      <c r="J11" s="3"/>
      <c r="K11" s="3"/>
      <c r="N11" s="40"/>
      <c r="O11" s="40"/>
    </row>
    <row r="12" spans="1:15" s="1" customFormat="1" ht="21" customHeight="1" x14ac:dyDescent="0.2">
      <c r="A12" s="9" t="s">
        <v>4</v>
      </c>
      <c r="B12" s="44"/>
      <c r="C12" s="44"/>
      <c r="D12" s="44"/>
      <c r="E12" s="44"/>
      <c r="F12" s="44"/>
      <c r="J12" s="3"/>
      <c r="K12" s="3"/>
      <c r="L12" s="10"/>
      <c r="M12" s="10"/>
      <c r="N12" s="7"/>
      <c r="O12" s="7"/>
    </row>
    <row r="13" spans="1:15" s="1" customFormat="1" x14ac:dyDescent="0.2">
      <c r="A13" s="11"/>
      <c r="B13" s="11"/>
      <c r="D13" s="2"/>
      <c r="J13" s="3"/>
      <c r="K13" s="3"/>
      <c r="L13" s="10"/>
      <c r="M13" s="10"/>
      <c r="N13" s="7"/>
      <c r="O13" s="7"/>
    </row>
    <row r="16" spans="1:15" ht="13.5" thickBot="1" x14ac:dyDescent="0.25"/>
    <row r="17" spans="1:6" s="13" customFormat="1" ht="57" customHeight="1" thickBot="1" x14ac:dyDescent="0.25">
      <c r="A17" s="16"/>
      <c r="B17" s="21" t="s">
        <v>0</v>
      </c>
      <c r="C17" s="22" t="s">
        <v>25</v>
      </c>
      <c r="D17" s="21" t="s">
        <v>1</v>
      </c>
      <c r="E17" s="21" t="s">
        <v>8</v>
      </c>
      <c r="F17" s="17" t="s">
        <v>6</v>
      </c>
    </row>
    <row r="18" spans="1:6" s="13" customFormat="1" ht="94.5" x14ac:dyDescent="0.2">
      <c r="A18" s="14" t="s">
        <v>27</v>
      </c>
      <c r="B18" s="18"/>
      <c r="C18" s="19"/>
      <c r="D18" s="20"/>
      <c r="E18" s="20"/>
      <c r="F18" s="15"/>
    </row>
    <row r="19" spans="1:6" s="34" customFormat="1" ht="46.5" customHeight="1" x14ac:dyDescent="0.2">
      <c r="A19" s="30" t="s">
        <v>10</v>
      </c>
      <c r="B19" s="31">
        <f>SUM(B20:B22)</f>
        <v>93973.72</v>
      </c>
      <c r="C19" s="29">
        <f>SUM(C20:C22)</f>
        <v>0</v>
      </c>
      <c r="D19" s="32">
        <f>SUM(D20:D22)</f>
        <v>0</v>
      </c>
      <c r="E19" s="32">
        <f>SUM(E20:E22)</f>
        <v>0</v>
      </c>
      <c r="F19" s="33">
        <f t="shared" ref="F19:F26" si="0">+C19-B19</f>
        <v>-93973.72</v>
      </c>
    </row>
    <row r="20" spans="1:6" s="13" customFormat="1" x14ac:dyDescent="0.2">
      <c r="A20" s="14" t="s">
        <v>18</v>
      </c>
      <c r="B20" s="38">
        <v>84657.36</v>
      </c>
      <c r="C20" s="19"/>
      <c r="D20" s="20"/>
      <c r="E20" s="20"/>
      <c r="F20" s="15">
        <f t="shared" si="0"/>
        <v>-84657.36</v>
      </c>
    </row>
    <row r="21" spans="1:6" s="13" customFormat="1" x14ac:dyDescent="0.2">
      <c r="A21" s="14" t="s">
        <v>11</v>
      </c>
      <c r="B21" s="38">
        <v>4860.71</v>
      </c>
      <c r="C21" s="19"/>
      <c r="D21" s="20"/>
      <c r="E21" s="20"/>
      <c r="F21" s="15">
        <f t="shared" si="0"/>
        <v>-4860.71</v>
      </c>
    </row>
    <row r="22" spans="1:6" s="13" customFormat="1" x14ac:dyDescent="0.2">
      <c r="A22" s="14" t="s">
        <v>26</v>
      </c>
      <c r="B22" s="38">
        <v>4455.6499999999996</v>
      </c>
      <c r="C22" s="19"/>
      <c r="D22" s="20"/>
      <c r="E22" s="20"/>
      <c r="F22" s="15">
        <f t="shared" si="0"/>
        <v>-4455.6499999999996</v>
      </c>
    </row>
    <row r="23" spans="1:6" s="34" customFormat="1" ht="46.5" customHeight="1" x14ac:dyDescent="0.2">
      <c r="A23" s="30" t="s">
        <v>12</v>
      </c>
      <c r="B23" s="31">
        <f>SUM(B24:B26)</f>
        <v>84252.31</v>
      </c>
      <c r="C23" s="29">
        <f>SUM(C24:C26)</f>
        <v>0</v>
      </c>
      <c r="D23" s="32">
        <f>SUM(D24:D26)</f>
        <v>0</v>
      </c>
      <c r="E23" s="32">
        <f>SUM(E24:E26)</f>
        <v>0</v>
      </c>
      <c r="F23" s="33">
        <f t="shared" si="0"/>
        <v>-84252.31</v>
      </c>
    </row>
    <row r="24" spans="1:6" s="13" customFormat="1" ht="12.75" customHeight="1" x14ac:dyDescent="0.2">
      <c r="A24" s="14" t="s">
        <v>22</v>
      </c>
      <c r="B24" s="38">
        <v>47391.92</v>
      </c>
      <c r="C24" s="19"/>
      <c r="D24" s="20"/>
      <c r="E24" s="20"/>
      <c r="F24" s="15">
        <f t="shared" si="0"/>
        <v>-47391.92</v>
      </c>
    </row>
    <row r="25" spans="1:6" s="13" customFormat="1" ht="12.75" customHeight="1" x14ac:dyDescent="0.2">
      <c r="A25" s="14" t="s">
        <v>23</v>
      </c>
      <c r="B25" s="38">
        <v>25518.73</v>
      </c>
      <c r="C25" s="19"/>
      <c r="D25" s="20"/>
      <c r="E25" s="20"/>
      <c r="F25" s="15">
        <f t="shared" si="0"/>
        <v>-25518.73</v>
      </c>
    </row>
    <row r="26" spans="1:6" s="13" customFormat="1" ht="12.75" customHeight="1" x14ac:dyDescent="0.2">
      <c r="A26" s="14" t="s">
        <v>24</v>
      </c>
      <c r="B26" s="38">
        <v>11341.66</v>
      </c>
      <c r="C26" s="19"/>
      <c r="D26" s="20"/>
      <c r="E26" s="20"/>
      <c r="F26" s="15">
        <f t="shared" si="0"/>
        <v>-11341.66</v>
      </c>
    </row>
    <row r="27" spans="1:6" s="13" customFormat="1" ht="29.25" customHeight="1" thickBot="1" x14ac:dyDescent="0.25">
      <c r="A27" s="23" t="s">
        <v>7</v>
      </c>
      <c r="B27" s="24">
        <f>+B23+B19</f>
        <v>178226.03</v>
      </c>
      <c r="C27" s="25">
        <f>+C23+C19</f>
        <v>0</v>
      </c>
      <c r="D27" s="24">
        <f>+D23+D19</f>
        <v>0</v>
      </c>
      <c r="E27" s="24">
        <f>+E23+E19</f>
        <v>0</v>
      </c>
      <c r="F27" s="26">
        <f>+F19+F23</f>
        <v>-178226.03</v>
      </c>
    </row>
    <row r="30" spans="1:6" ht="35.25" customHeight="1" x14ac:dyDescent="0.2">
      <c r="A30" s="43" t="s">
        <v>13</v>
      </c>
      <c r="B30" s="43"/>
      <c r="C30" s="43"/>
      <c r="D30" s="43"/>
      <c r="E30" s="43"/>
      <c r="F30" s="43"/>
    </row>
    <row r="31" spans="1:6" x14ac:dyDescent="0.2">
      <c r="A31" s="35"/>
    </row>
    <row r="32" spans="1:6" ht="33.75" customHeight="1" x14ac:dyDescent="0.2">
      <c r="A32" s="43" t="s">
        <v>14</v>
      </c>
      <c r="B32" s="43"/>
      <c r="C32" s="43"/>
      <c r="D32" s="43"/>
      <c r="E32" s="43"/>
      <c r="F32" s="43"/>
    </row>
    <row r="33" spans="1:6" x14ac:dyDescent="0.2">
      <c r="A33" s="35"/>
    </row>
    <row r="34" spans="1:6" ht="36" customHeight="1" x14ac:dyDescent="0.2">
      <c r="A34" s="43" t="s">
        <v>15</v>
      </c>
      <c r="B34" s="43"/>
      <c r="C34" s="43"/>
      <c r="D34" s="43"/>
      <c r="E34" s="43"/>
      <c r="F34" s="43"/>
    </row>
    <row r="35" spans="1:6" x14ac:dyDescent="0.2">
      <c r="A35" s="35"/>
    </row>
    <row r="36" spans="1:6" ht="62.25" customHeight="1" x14ac:dyDescent="0.2">
      <c r="A36" s="43" t="s">
        <v>16</v>
      </c>
      <c r="B36" s="43"/>
      <c r="C36" s="43"/>
      <c r="D36" s="43"/>
      <c r="E36" s="43"/>
      <c r="F36" s="43"/>
    </row>
    <row r="37" spans="1:6" x14ac:dyDescent="0.2">
      <c r="A37" s="36"/>
    </row>
    <row r="38" spans="1:6" ht="36.75" customHeight="1" x14ac:dyDescent="0.2">
      <c r="A38" s="43" t="s">
        <v>17</v>
      </c>
      <c r="B38" s="43"/>
      <c r="C38" s="43"/>
      <c r="D38" s="43"/>
      <c r="E38" s="43"/>
      <c r="F38" s="43"/>
    </row>
    <row r="45" spans="1:6" x14ac:dyDescent="0.2">
      <c r="A45" s="12" t="s">
        <v>19</v>
      </c>
    </row>
    <row r="46" spans="1:6" x14ac:dyDescent="0.2">
      <c r="A46" s="12" t="s">
        <v>20</v>
      </c>
    </row>
    <row r="47" spans="1:6" x14ac:dyDescent="0.2">
      <c r="A47" s="12" t="s">
        <v>21</v>
      </c>
    </row>
  </sheetData>
  <mergeCells count="11">
    <mergeCell ref="A38:F38"/>
    <mergeCell ref="B12:F12"/>
    <mergeCell ref="A30:F30"/>
    <mergeCell ref="A32:F32"/>
    <mergeCell ref="A34:F34"/>
    <mergeCell ref="A36:F36"/>
    <mergeCell ref="A7:E7"/>
    <mergeCell ref="N10:O10"/>
    <mergeCell ref="N11:O11"/>
    <mergeCell ref="B10:F10"/>
    <mergeCell ref="B11:F11"/>
  </mergeCells>
  <phoneticPr fontId="1" type="noConversion"/>
  <pageMargins left="0.74803149606299213" right="0.74803149606299213" top="0.59055118110236227" bottom="0.59055118110236227" header="0" footer="0"/>
  <pageSetup paperSize="9" scale="72" orientation="portrait" r:id="rId1"/>
  <headerFooter>
    <oddHeader>&amp;L 
&amp;G&amp;R
&amp;F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  <_dlc_DocId xmlns="3ea03929-fffa-4420-b641-51a467d71321">464DZQEW6WJR-373865134-1279640</_dlc_DocId>
    <_dlc_DocIdUrl xmlns="3ea03929-fffa-4420-b641-51a467d71321">
      <Url>https://consorciorg.sharepoint.com/sites/ARXIU/_layouts/15/DocIdRedir.aspx?ID=464DZQEW6WJR-373865134-1279640</Url>
      <Description>464DZQEW6WJR-373865134-1279640</Description>
    </_dlc_DocIdUrl>
    <_Flow_SignoffStatus xmlns="9597665a-92a7-483f-88ba-7b1fdf7d8c0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9" ma:contentTypeDescription="Crea un document nou" ma:contentTypeScope="" ma:versionID="a2fff43c65fa145d1fc3eed8399f2a1c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188db6fde74b60135cca29cb0ea13dce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Estat S'ha finalitzat" ma:internalName="Estat_x0020_S_x0027_ha_x0020_finalitzat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150575-6A00-4E28-92BB-33CE1F344B1F}">
  <ds:schemaRefs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5ce3c61e-7e49-4f7e-ad78-af786b6838e6"/>
    <ds:schemaRef ds:uri="http://schemas.microsoft.com/sharepoint/v3/fields"/>
    <ds:schemaRef ds:uri="http://purl.org/dc/elements/1.1/"/>
    <ds:schemaRef ds:uri="http://schemas.openxmlformats.org/package/2006/metadata/core-properties"/>
    <ds:schemaRef ds:uri="541530b8-4172-4906-a148-91cf5f5b4e4f"/>
    <ds:schemaRef ds:uri="http://www.w3.org/XML/1998/namespace"/>
    <ds:schemaRef ds:uri="9597665a-92a7-483f-88ba-7b1fdf7d8c07"/>
    <ds:schemaRef ds:uri="3ea03929-fffa-4420-b641-51a467d71321"/>
  </ds:schemaRefs>
</ds:datastoreItem>
</file>

<file path=customXml/itemProps2.xml><?xml version="1.0" encoding="utf-8"?>
<ds:datastoreItem xmlns:ds="http://schemas.openxmlformats.org/officeDocument/2006/customXml" ds:itemID="{94EED13B-E797-4E8E-8AD6-A8CF5974D4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0D5072D-A4C8-4D45-B296-F4261F7698E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12AE819-E229-404B-AEB1-A94F3BFEA0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economica</vt:lpstr>
      <vt:lpstr>'Oferta economica'!Àrea_d'impressió</vt:lpstr>
    </vt:vector>
  </TitlesOfParts>
  <Company>csi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</dc:creator>
  <cp:lastModifiedBy>Gabriela Rodriguez Garcia</cp:lastModifiedBy>
  <cp:lastPrinted>2022-03-23T12:17:53Z</cp:lastPrinted>
  <dcterms:created xsi:type="dcterms:W3CDTF">2008-05-06T07:29:25Z</dcterms:created>
  <dcterms:modified xsi:type="dcterms:W3CDTF">2025-12-01T09:10:54Z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0x0101006913A349E47E004585B3911EDCDCC725</vt:lpwstr>
  </property>
  <property fmtid="{D5CDD505-2E9C-101B-9397-08002B2CF9AE}" pid="3" name="_dlc_DocIdItemGuid">
    <vt:lpwstr>cfba4bf6-6d18-4585-9e05-b2b07f4a6880</vt:lpwstr>
  </property>
  <property fmtid="{D5CDD505-2E9C-101B-9397-08002B2CF9AE}" pid="4" name="MediaServiceImageTags">
    <vt:lpwstr/>
  </property>
</Properties>
</file>